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5" firstSheet="1" activeTab="1"/>
  </bookViews>
  <sheets>
    <sheet name="BLS" sheetId="1" r:id="rId1"/>
    <sheet name="BLS整形後" sheetId="2" r:id="rId2"/>
    <sheet name="salary.com" sheetId="3" r:id="rId3"/>
    <sheet name="s.com整形後" sheetId="4" r:id="rId4"/>
    <sheet name="2006 Sensus of Canada" sheetId="5" r:id="rId5"/>
  </sheets>
  <definedNames/>
  <calcPr fullCalcOnLoad="1"/>
</workbook>
</file>

<file path=xl/sharedStrings.xml><?xml version="1.0" encoding="utf-8"?>
<sst xmlns="http://schemas.openxmlformats.org/spreadsheetml/2006/main" count="187" uniqueCount="127">
  <si>
    <t>Industry: Internet Service Providers, Web Search Portals, and Data Processing Service (NAICS code 518000) Period: May 2009</t>
  </si>
  <si>
    <t>Occupation (SOC code)</t>
  </si>
  <si>
    <t>Employment(1)</t>
  </si>
  <si>
    <t>Employment percent relative standard error(3)</t>
  </si>
  <si>
    <t>Hourly mean wage</t>
  </si>
  <si>
    <t>Annual mean wage(2)</t>
  </si>
  <si>
    <t>Wage percent relative standard error(3)</t>
  </si>
  <si>
    <t>Hourly 10th percentile wage</t>
  </si>
  <si>
    <t>Hourly 25th percentile wage</t>
  </si>
  <si>
    <t>Hourly median wage</t>
  </si>
  <si>
    <t>Hourly 75th percentile wage</t>
  </si>
  <si>
    <t>Hourly 90th percentile wage</t>
  </si>
  <si>
    <t>Annual 10th percentile wage(2)</t>
  </si>
  <si>
    <t>Annual 25th percentile wage(2)</t>
  </si>
  <si>
    <t>Annual median wage(2)</t>
  </si>
  <si>
    <t>Annual 75th percentile wage(2)</t>
  </si>
  <si>
    <t>Annual 90th percentile wage(2)</t>
  </si>
  <si>
    <t>Computer and Information Systems Managers(113021)</t>
  </si>
  <si>
    <t>(5)-</t>
  </si>
  <si>
    <t>Computer and Information Scientists Research(151011)</t>
  </si>
  <si>
    <t>Computer Programmers(151021)</t>
  </si>
  <si>
    <t>Computer Software Engineers Applications(151031)</t>
  </si>
  <si>
    <t>Computer Software Engineers Systems Software(151032)</t>
  </si>
  <si>
    <t>Computer Support Specialists(151041)</t>
  </si>
  <si>
    <t>Computer Systems Analysts(151051)</t>
  </si>
  <si>
    <t>Database Administrators(151061)</t>
  </si>
  <si>
    <t>Network and Computer Systems Administrators(151071)</t>
  </si>
  <si>
    <t>Network Systems and Data Communications Analysts(151081)</t>
  </si>
  <si>
    <t>Computer Specialists All Other(151099)</t>
  </si>
  <si>
    <t>Operations Research Analysts(152031)</t>
  </si>
  <si>
    <t>Statisticians(152041)</t>
  </si>
  <si>
    <t>Footnotes: (1) Estimates for detailed occupations do not sum to the totals because the totals include occupations not shown separately. Estimates do not include self-employed workers. (2) Annual wages have been calculated by multiplying the hourly mean wage by 2080 hours; where an hourly mean wage is not published the annual wage has been directly calculated from the reported survey data. (3) The relative standard error (RSE) is a measure of the reliability of a survey statistic. The smaller the relative standard error the more precise the estimate. (5) This wage is equal to or greater than $80.00 per hour or $166400 per year.</t>
  </si>
  <si>
    <t>SOC code: Standard Occupational Classification code -- see http://www.bls.gov/soc/home.htm  NAICS code: North American Industry Classification System code -- see http://www.bls.gov/bls/naics.htm   Data extracted on May 23 2010</t>
  </si>
  <si>
    <r>
      <t>IT</t>
    </r>
    <r>
      <rPr>
        <sz val="12"/>
        <rFont val="ＭＳ Ｐゴシック"/>
        <family val="3"/>
      </rPr>
      <t>業界職種別年収一覧（</t>
    </r>
    <r>
      <rPr>
        <b/>
        <sz val="12"/>
        <rFont val="ＭＳ Ｐゴシック"/>
        <family val="3"/>
      </rPr>
      <t>2009</t>
    </r>
    <r>
      <rPr>
        <sz val="12"/>
        <rFont val="ＭＳ Ｐゴシック"/>
        <family val="3"/>
      </rPr>
      <t>年</t>
    </r>
    <r>
      <rPr>
        <b/>
        <sz val="12"/>
        <rFont val="ＭＳ Ｐゴシック"/>
        <family val="3"/>
      </rPr>
      <t>5</t>
    </r>
    <r>
      <rPr>
        <sz val="12"/>
        <rFont val="ＭＳ Ｐゴシック"/>
        <family val="3"/>
      </rPr>
      <t>月）</t>
    </r>
  </si>
  <si>
    <r>
      <t>日本円（</t>
    </r>
    <r>
      <rPr>
        <sz val="10"/>
        <rFont val="Arial"/>
        <family val="2"/>
      </rPr>
      <t>$1=90</t>
    </r>
    <r>
      <rPr>
        <sz val="10"/>
        <rFont val="Arial Unicode MS"/>
        <family val="3"/>
      </rPr>
      <t>円で計算）</t>
    </r>
  </si>
  <si>
    <t>職種</t>
  </si>
  <si>
    <t>平均値</t>
  </si>
  <si>
    <t>25th %ile</t>
  </si>
  <si>
    <t>中央値</t>
  </si>
  <si>
    <t>75th %ile</t>
  </si>
  <si>
    <r>
      <t>IT</t>
    </r>
    <r>
      <rPr>
        <sz val="10.5"/>
        <rFont val="ＭＳ Ｐゴシック"/>
        <family val="3"/>
      </rPr>
      <t>マネージャー、</t>
    </r>
    <r>
      <rPr>
        <b/>
        <sz val="10.5"/>
        <rFont val="ＭＳ Ｐゴシック"/>
        <family val="3"/>
      </rPr>
      <t>IT</t>
    </r>
    <r>
      <rPr>
        <sz val="10.5"/>
        <rFont val="ＭＳ Ｐゴシック"/>
        <family val="3"/>
      </rPr>
      <t>部門長</t>
    </r>
  </si>
  <si>
    <t>プログラマー</t>
  </si>
  <si>
    <t>ソフトウェアエンジニア（アプリケーション）</t>
  </si>
  <si>
    <t>ソフトウェアエンジニア（業務システム系）</t>
  </si>
  <si>
    <t>サポート技術者</t>
  </si>
  <si>
    <t>システムアナリスト</t>
  </si>
  <si>
    <t>データベース管理者</t>
  </si>
  <si>
    <t>ネットワーク管理者</t>
  </si>
  <si>
    <t>ネットワーク・データ分析設計技術者</t>
  </si>
  <si>
    <t>その他コンピュータ系技術者</t>
  </si>
  <si>
    <r>
      <t>データ引用元：</t>
    </r>
    <r>
      <rPr>
        <sz val="10"/>
        <rFont val="Arial"/>
        <family val="2"/>
      </rPr>
      <t>U.S. Bureau of Labor Statistics</t>
    </r>
  </si>
  <si>
    <r>
      <t>注</t>
    </r>
    <r>
      <rPr>
        <sz val="10"/>
        <rFont val="Arial"/>
        <family val="2"/>
      </rPr>
      <t>1</t>
    </r>
    <r>
      <rPr>
        <sz val="10"/>
        <rFont val="Arial Unicode MS"/>
        <family val="3"/>
      </rPr>
      <t>：</t>
    </r>
    <r>
      <rPr>
        <sz val="10"/>
        <rFont val="Arial"/>
        <family val="2"/>
      </rPr>
      <t>%tile</t>
    </r>
    <r>
      <rPr>
        <sz val="10"/>
        <rFont val="Arial Unicode MS"/>
        <family val="3"/>
      </rPr>
      <t>＝パーセンタイル</t>
    </r>
  </si>
  <si>
    <t>基本給</t>
  </si>
  <si>
    <t>基本給＋ボーナス</t>
  </si>
  <si>
    <t xml:space="preserve">25th%ile </t>
  </si>
  <si>
    <t>75th%ile</t>
  </si>
  <si>
    <t>Software Engineer I</t>
  </si>
  <si>
    <t>Software Engineer II</t>
  </si>
  <si>
    <t>Software Engineer III</t>
  </si>
  <si>
    <t>Software Engineer IV</t>
  </si>
  <si>
    <t>http://swz.salary.com/salarywizard/layouthtmls/swzl_compresult_national_IT10000045.html</t>
  </si>
  <si>
    <t>Technical Support Analyst I</t>
  </si>
  <si>
    <t>Technical Support Analyst II</t>
  </si>
  <si>
    <t>Technical Support Analyst III</t>
  </si>
  <si>
    <t>Business Systems Analyst I</t>
  </si>
  <si>
    <t>Business Systems Analyst II</t>
  </si>
  <si>
    <t>Business Systems Analyst III</t>
  </si>
  <si>
    <t>Business Systems Analyst IV</t>
  </si>
  <si>
    <t>Programmer I</t>
  </si>
  <si>
    <t>Programmer II</t>
  </si>
  <si>
    <t>Programmer III</t>
  </si>
  <si>
    <t>Computer Operator I</t>
  </si>
  <si>
    <t>Computer Operator II</t>
  </si>
  <si>
    <t>Computer Operator III</t>
  </si>
  <si>
    <t>Data Control Clerk I</t>
  </si>
  <si>
    <t>Data Control Clerk II</t>
  </si>
  <si>
    <t>Data Control Clerk III</t>
  </si>
  <si>
    <t>Database Analyst I</t>
  </si>
  <si>
    <t>Database Analyst II</t>
  </si>
  <si>
    <t>Database Analyst III</t>
  </si>
  <si>
    <t>Database Administrator</t>
  </si>
  <si>
    <t>Web Security Administrator</t>
  </si>
  <si>
    <t>Web Designer</t>
  </si>
  <si>
    <t>Web Designer, Sr.</t>
  </si>
  <si>
    <t>Web Software Developer</t>
  </si>
  <si>
    <t>Web Software Developer, Sr.</t>
  </si>
  <si>
    <t>Network Planning Analyst I</t>
  </si>
  <si>
    <t>Network Planning Analyst II</t>
  </si>
  <si>
    <t>Network Planning Analyst III</t>
  </si>
  <si>
    <t>LAN Support I</t>
  </si>
  <si>
    <t>LAN Support II</t>
  </si>
  <si>
    <t>LAN Support III</t>
  </si>
  <si>
    <t xml:space="preserve">Help Desk Support </t>
  </si>
  <si>
    <t>Help Desk Support, Sr.</t>
  </si>
  <si>
    <t>Network Planning Manager</t>
  </si>
  <si>
    <t>Computer Operations Manager</t>
  </si>
  <si>
    <t>Computer Operations Supervisor</t>
  </si>
  <si>
    <t>Database Librarian</t>
  </si>
  <si>
    <t>Data Architect I</t>
  </si>
  <si>
    <t>Data Architect II</t>
  </si>
  <si>
    <t>Data Architect III</t>
  </si>
  <si>
    <r>
      <t>http://swz.salary.com/salarywizard/layouthtmls/swzl_compresult_national_IT10000044</t>
    </r>
    <r>
      <rPr>
        <sz val="10"/>
        <rFont val="Arial"/>
        <family val="2"/>
      </rPr>
      <t>.html</t>
    </r>
  </si>
  <si>
    <t>Documentation Specialist II</t>
  </si>
  <si>
    <t>Documentation Specialist, Sr.</t>
  </si>
  <si>
    <t xml:space="preserve">Data as of January 2005 </t>
  </si>
  <si>
    <t xml:space="preserve">Project Lead - Application Systems and Programming </t>
  </si>
  <si>
    <t>Information Technology Director</t>
  </si>
  <si>
    <t>Chief Information Technology Officer</t>
  </si>
  <si>
    <t>Data as of November 2009</t>
  </si>
  <si>
    <t xml:space="preserve"> HR Reported data as of May  2010</t>
  </si>
  <si>
    <r>
      <t>基本給</t>
    </r>
    <r>
      <rPr>
        <sz val="10"/>
        <rFont val="Arial"/>
        <family val="2"/>
      </rPr>
      <t>(※1)</t>
    </r>
  </si>
  <si>
    <r>
      <t>基本給＋ボーナス</t>
    </r>
    <r>
      <rPr>
        <sz val="10"/>
        <rFont val="Arial"/>
        <family val="2"/>
      </rPr>
      <t>(※2)</t>
    </r>
  </si>
  <si>
    <t>開発系</t>
  </si>
  <si>
    <r>
      <t>DB</t>
    </r>
    <r>
      <rPr>
        <sz val="10"/>
        <rFont val="Arial Unicode MS"/>
        <family val="3"/>
      </rPr>
      <t>系</t>
    </r>
  </si>
  <si>
    <t>ネットワーク系</t>
  </si>
  <si>
    <t>分析・設計系</t>
  </si>
  <si>
    <t>運用・ヘルプデスク系</t>
  </si>
  <si>
    <t>その他</t>
  </si>
  <si>
    <t>管理系</t>
  </si>
  <si>
    <t>※1</t>
  </si>
  <si>
    <t>※2</t>
  </si>
  <si>
    <t>HR Reported data as of May  2010</t>
  </si>
  <si>
    <t>software engineers</t>
  </si>
  <si>
    <r>
      <t xml:space="preserve">Total - With wages and salaries </t>
    </r>
    <r>
      <rPr>
        <b/>
        <sz val="10"/>
        <color indexed="12"/>
        <rFont val="Times New Roman"/>
        <family val="1"/>
      </rPr>
      <t>5</t>
    </r>
  </si>
  <si>
    <t xml:space="preserve">Median wages and salaries $ </t>
  </si>
  <si>
    <t xml:space="preserve">Average wages and salaries $ </t>
  </si>
  <si>
    <t xml:space="preserve">Standard error of average wages and salaries $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</si>
</sst>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411]#,##0;[Red]\-[$￥-411]#,##0"/>
    <numFmt numFmtId="177" formatCode="[$$-409]#,##0;\-[$$-409]#,##0"/>
  </numFmts>
  <fonts count="15">
    <font>
      <sz val="10"/>
      <name val="Arial"/>
      <family val="2"/>
    </font>
    <font>
      <sz val="10"/>
      <name val="Arial Unicode MS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sz val="6.8"/>
      <name val="ＭＳ Ｐ明朝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43">
    <xf numFmtId="0" fontId="1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1" fillId="0" borderId="0" xfId="0" applyNumberFormat="1" applyAlignment="1">
      <alignment/>
    </xf>
    <xf numFmtId="0" fontId="4" fillId="0" borderId="3" xfId="0" applyFont="1" applyBorder="1" applyAlignment="1">
      <alignment/>
    </xf>
    <xf numFmtId="0" fontId="1" fillId="0" borderId="3" xfId="0" applyBorder="1" applyAlignment="1">
      <alignment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177" fontId="2" fillId="0" borderId="3" xfId="0" applyNumberFormat="1" applyFont="1" applyBorder="1" applyAlignment="1">
      <alignment horizontal="right"/>
    </xf>
    <xf numFmtId="177" fontId="3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177" fontId="10" fillId="0" borderId="0" xfId="0" applyNumberFormat="1" applyFont="1" applyAlignment="1">
      <alignment horizontal="center" wrapText="1"/>
    </xf>
    <xf numFmtId="177" fontId="11" fillId="0" borderId="0" xfId="0" applyNumberFormat="1" applyFont="1" applyAlignment="1">
      <alignment horizontal="center" wrapText="1"/>
    </xf>
    <xf numFmtId="177" fontId="1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4" xfId="0" applyBorder="1" applyAlignment="1">
      <alignment/>
    </xf>
    <xf numFmtId="0" fontId="9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Font="1" applyBorder="1" applyAlignment="1">
      <alignment/>
    </xf>
    <xf numFmtId="177" fontId="10" fillId="0" borderId="4" xfId="0" applyNumberFormat="1" applyFont="1" applyBorder="1" applyAlignment="1">
      <alignment horizontal="center" wrapText="1"/>
    </xf>
    <xf numFmtId="177" fontId="11" fillId="0" borderId="4" xfId="0" applyNumberFormat="1" applyFont="1" applyBorder="1" applyAlignment="1">
      <alignment horizontal="center" wrapText="1"/>
    </xf>
    <xf numFmtId="177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2" fillId="0" borderId="3" xfId="0" applyFont="1" applyBorder="1" applyAlignment="1">
      <alignment/>
    </xf>
    <xf numFmtId="0" fontId="3" fillId="0" borderId="2" xfId="0" applyFont="1" applyBorder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0" fillId="0" borderId="4" xfId="0" applyFont="1" applyBorder="1" applyAlignment="1">
      <alignment horizontal="center" vertical="center" textRotation="9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wz.salary.com/salarywizard/layouthtmls/swzl_compresult_national_IT10000044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12.statcan.gc.ca/census-recensement/2006/dp-pd/tbt/Rp-eng.cfm?TABID=1&amp;LANG=E&amp;APATH=3&amp;DETAIL=0&amp;DIM=0&amp;FL=A&amp;FREE=0&amp;GC=0&amp;GK=0&amp;GRP=1&amp;PID=96285&amp;PRID=0&amp;PTYPE=88971,97154&amp;S=0&amp;SHOWALL=0&amp;SUB=0&amp;Temporal=2006&amp;THEME=81&amp;VID=0&amp;VNAMEE=&amp;VNAMEF=#FN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G13" sqref="G13"/>
    </sheetView>
  </sheetViews>
  <sheetFormatPr defaultColWidth="9.140625" defaultRowHeight="15"/>
  <cols>
    <col min="1" max="1" width="60.7109375" style="0" customWidth="1"/>
    <col min="2" max="16384" width="11.57421875" style="0" customWidth="1"/>
  </cols>
  <sheetData>
    <row r="1" spans="1:16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2" t="s">
        <v>16</v>
      </c>
    </row>
    <row r="3" spans="1:16" ht="15.75">
      <c r="A3" s="3" t="s">
        <v>17</v>
      </c>
      <c r="B3" s="4">
        <v>8430</v>
      </c>
      <c r="C3" s="4">
        <v>3.9</v>
      </c>
      <c r="D3" s="4">
        <v>60.55</v>
      </c>
      <c r="E3" s="4">
        <v>125930</v>
      </c>
      <c r="F3" s="4">
        <v>1.4</v>
      </c>
      <c r="G3" s="4">
        <v>37.65</v>
      </c>
      <c r="H3" s="4">
        <v>46.87</v>
      </c>
      <c r="I3" s="4">
        <v>57.95</v>
      </c>
      <c r="J3" s="4">
        <v>70.54</v>
      </c>
      <c r="K3" s="4" t="s">
        <v>18</v>
      </c>
      <c r="L3" s="4">
        <v>78300</v>
      </c>
      <c r="M3" s="4">
        <v>97480</v>
      </c>
      <c r="N3" s="4">
        <v>120540</v>
      </c>
      <c r="O3" s="4">
        <v>146730</v>
      </c>
      <c r="P3" s="5" t="s">
        <v>18</v>
      </c>
    </row>
    <row r="4" spans="1:16" ht="15.75">
      <c r="A4" s="3" t="s">
        <v>19</v>
      </c>
      <c r="B4" s="4">
        <v>520</v>
      </c>
      <c r="C4" s="4">
        <v>48.8</v>
      </c>
      <c r="D4" s="4">
        <v>41.19</v>
      </c>
      <c r="E4" s="4">
        <v>85670</v>
      </c>
      <c r="F4" s="4">
        <v>9</v>
      </c>
      <c r="G4" s="4">
        <v>27.45</v>
      </c>
      <c r="H4" s="4">
        <v>30.21</v>
      </c>
      <c r="I4" s="4">
        <v>36.62</v>
      </c>
      <c r="J4" s="4">
        <v>50.66</v>
      </c>
      <c r="K4" s="4">
        <v>62.7</v>
      </c>
      <c r="L4" s="4">
        <v>57100</v>
      </c>
      <c r="M4" s="4">
        <v>62830</v>
      </c>
      <c r="N4" s="4">
        <v>76170</v>
      </c>
      <c r="O4" s="4">
        <v>105370</v>
      </c>
      <c r="P4" s="5">
        <v>130420</v>
      </c>
    </row>
    <row r="5" spans="1:16" ht="15.75">
      <c r="A5" s="3" t="s">
        <v>20</v>
      </c>
      <c r="B5" s="4">
        <v>9540</v>
      </c>
      <c r="C5" s="4">
        <v>5.8</v>
      </c>
      <c r="D5" s="4">
        <v>37.06</v>
      </c>
      <c r="E5" s="4">
        <v>77080</v>
      </c>
      <c r="F5" s="4">
        <v>1.8</v>
      </c>
      <c r="G5" s="4">
        <v>19.38</v>
      </c>
      <c r="H5" s="4">
        <v>26.87</v>
      </c>
      <c r="I5" s="4">
        <v>35.27</v>
      </c>
      <c r="J5" s="4">
        <v>44.98</v>
      </c>
      <c r="K5" s="4">
        <v>57.29</v>
      </c>
      <c r="L5" s="4">
        <v>40310</v>
      </c>
      <c r="M5" s="4">
        <v>55880</v>
      </c>
      <c r="N5" s="4">
        <v>73370</v>
      </c>
      <c r="O5" s="4">
        <v>93550</v>
      </c>
      <c r="P5" s="5">
        <v>119160</v>
      </c>
    </row>
    <row r="6" spans="1:16" ht="15.75">
      <c r="A6" s="3" t="s">
        <v>21</v>
      </c>
      <c r="B6" s="4">
        <v>12260</v>
      </c>
      <c r="C6" s="4">
        <v>5</v>
      </c>
      <c r="D6" s="4">
        <v>40.87</v>
      </c>
      <c r="E6" s="4">
        <v>85020</v>
      </c>
      <c r="F6" s="4">
        <v>1.1</v>
      </c>
      <c r="G6" s="4">
        <v>25.87</v>
      </c>
      <c r="H6" s="4">
        <v>32.45</v>
      </c>
      <c r="I6" s="4">
        <v>40.36</v>
      </c>
      <c r="J6" s="4">
        <v>49.06</v>
      </c>
      <c r="K6" s="4">
        <v>58.03</v>
      </c>
      <c r="L6" s="4">
        <v>53810</v>
      </c>
      <c r="M6" s="4">
        <v>67490</v>
      </c>
      <c r="N6" s="4">
        <v>83950</v>
      </c>
      <c r="O6" s="4">
        <v>102040</v>
      </c>
      <c r="P6" s="5">
        <v>120710</v>
      </c>
    </row>
    <row r="7" spans="1:16" ht="15.75">
      <c r="A7" s="3" t="s">
        <v>22</v>
      </c>
      <c r="B7" s="4">
        <v>11720</v>
      </c>
      <c r="C7" s="4">
        <v>5.9</v>
      </c>
      <c r="D7" s="4">
        <v>44.78</v>
      </c>
      <c r="E7" s="4">
        <v>93140</v>
      </c>
      <c r="F7" s="4">
        <v>1.5</v>
      </c>
      <c r="G7" s="4">
        <v>28.25</v>
      </c>
      <c r="H7" s="4">
        <v>35.21</v>
      </c>
      <c r="I7" s="4">
        <v>43.9</v>
      </c>
      <c r="J7" s="4">
        <v>53.15</v>
      </c>
      <c r="K7" s="4">
        <v>63.99</v>
      </c>
      <c r="L7" s="4">
        <v>58760</v>
      </c>
      <c r="M7" s="4">
        <v>73230</v>
      </c>
      <c r="N7" s="4">
        <v>91310</v>
      </c>
      <c r="O7" s="4">
        <v>110560</v>
      </c>
      <c r="P7" s="5">
        <v>133100</v>
      </c>
    </row>
    <row r="8" spans="1:16" ht="15.75">
      <c r="A8" s="3" t="s">
        <v>23</v>
      </c>
      <c r="B8" s="4">
        <v>12930</v>
      </c>
      <c r="C8" s="4">
        <v>7.5</v>
      </c>
      <c r="D8" s="4">
        <v>21.89</v>
      </c>
      <c r="E8" s="4">
        <v>45520</v>
      </c>
      <c r="F8" s="4">
        <v>1.9</v>
      </c>
      <c r="G8" s="4">
        <v>12.5</v>
      </c>
      <c r="H8" s="4">
        <v>15.28</v>
      </c>
      <c r="I8" s="4">
        <v>19.88</v>
      </c>
      <c r="J8" s="4">
        <v>26.76</v>
      </c>
      <c r="K8" s="4">
        <v>34.9</v>
      </c>
      <c r="L8" s="4">
        <v>26000</v>
      </c>
      <c r="M8" s="4">
        <v>31780</v>
      </c>
      <c r="N8" s="4">
        <v>41340</v>
      </c>
      <c r="O8" s="4">
        <v>55660</v>
      </c>
      <c r="P8" s="5">
        <v>72600</v>
      </c>
    </row>
    <row r="9" spans="1:16" ht="15.75">
      <c r="A9" s="3" t="s">
        <v>24</v>
      </c>
      <c r="B9" s="4">
        <v>18370</v>
      </c>
      <c r="C9" s="4">
        <v>5.4</v>
      </c>
      <c r="D9" s="4">
        <v>38.91</v>
      </c>
      <c r="E9" s="4">
        <v>80940</v>
      </c>
      <c r="F9" s="4">
        <v>1.3</v>
      </c>
      <c r="G9" s="4">
        <v>23.02</v>
      </c>
      <c r="H9" s="4">
        <v>30.2</v>
      </c>
      <c r="I9" s="4">
        <v>38.53</v>
      </c>
      <c r="J9" s="4">
        <v>47.7</v>
      </c>
      <c r="K9" s="4">
        <v>56.33</v>
      </c>
      <c r="L9" s="4">
        <v>47890</v>
      </c>
      <c r="M9" s="4">
        <v>62830</v>
      </c>
      <c r="N9" s="4">
        <v>80150</v>
      </c>
      <c r="O9" s="4">
        <v>99210</v>
      </c>
      <c r="P9" s="5">
        <v>117170</v>
      </c>
    </row>
    <row r="10" spans="1:16" ht="15.75">
      <c r="A10" s="3" t="s">
        <v>25</v>
      </c>
      <c r="B10" s="4">
        <v>2740</v>
      </c>
      <c r="C10" s="4">
        <v>5.3</v>
      </c>
      <c r="D10" s="4">
        <v>37.04</v>
      </c>
      <c r="E10" s="4">
        <v>77040</v>
      </c>
      <c r="F10" s="4">
        <v>2</v>
      </c>
      <c r="G10" s="4">
        <v>20.28</v>
      </c>
      <c r="H10" s="4">
        <v>26.96</v>
      </c>
      <c r="I10" s="4">
        <v>36.8</v>
      </c>
      <c r="J10" s="4">
        <v>46.63</v>
      </c>
      <c r="K10" s="4">
        <v>55.81</v>
      </c>
      <c r="L10" s="4">
        <v>42180</v>
      </c>
      <c r="M10" s="4">
        <v>56080</v>
      </c>
      <c r="N10" s="4">
        <v>76540</v>
      </c>
      <c r="O10" s="4">
        <v>96990</v>
      </c>
      <c r="P10" s="5">
        <v>116080</v>
      </c>
    </row>
    <row r="11" spans="1:16" ht="15.75">
      <c r="A11" s="3" t="s">
        <v>26</v>
      </c>
      <c r="B11" s="4">
        <v>7520</v>
      </c>
      <c r="C11" s="4">
        <v>6.5</v>
      </c>
      <c r="D11" s="4">
        <v>35.05</v>
      </c>
      <c r="E11" s="4">
        <v>72900</v>
      </c>
      <c r="F11" s="4">
        <v>1.7</v>
      </c>
      <c r="G11" s="4">
        <v>20.22</v>
      </c>
      <c r="H11" s="4">
        <v>25.86</v>
      </c>
      <c r="I11" s="4">
        <v>33.32</v>
      </c>
      <c r="J11" s="4">
        <v>42.78</v>
      </c>
      <c r="K11" s="4">
        <v>53.14</v>
      </c>
      <c r="L11" s="4">
        <v>42060</v>
      </c>
      <c r="M11" s="4">
        <v>53780</v>
      </c>
      <c r="N11" s="4">
        <v>69310</v>
      </c>
      <c r="O11" s="4">
        <v>88990</v>
      </c>
      <c r="P11" s="5">
        <v>110530</v>
      </c>
    </row>
    <row r="12" spans="1:16" ht="15.75">
      <c r="A12" s="3" t="s">
        <v>27</v>
      </c>
      <c r="B12" s="4">
        <v>6610</v>
      </c>
      <c r="C12" s="4">
        <v>5.5</v>
      </c>
      <c r="D12" s="4">
        <v>40.71</v>
      </c>
      <c r="E12" s="4">
        <v>84670</v>
      </c>
      <c r="F12" s="4">
        <v>3.3</v>
      </c>
      <c r="G12" s="4">
        <v>21.74</v>
      </c>
      <c r="H12" s="4">
        <v>27.99</v>
      </c>
      <c r="I12" s="4">
        <v>38.19</v>
      </c>
      <c r="J12" s="4">
        <v>49.46</v>
      </c>
      <c r="K12" s="4">
        <v>62</v>
      </c>
      <c r="L12" s="4">
        <v>45210</v>
      </c>
      <c r="M12" s="4">
        <v>58230</v>
      </c>
      <c r="N12" s="4">
        <v>79430</v>
      </c>
      <c r="O12" s="4">
        <v>102870</v>
      </c>
      <c r="P12" s="5">
        <v>128970</v>
      </c>
    </row>
    <row r="13" spans="1:16" ht="15.75">
      <c r="A13" s="3" t="s">
        <v>28</v>
      </c>
      <c r="B13" s="4">
        <v>2870</v>
      </c>
      <c r="C13" s="4">
        <v>7</v>
      </c>
      <c r="D13" s="4">
        <v>32.35</v>
      </c>
      <c r="E13" s="4">
        <v>67290</v>
      </c>
      <c r="F13" s="4">
        <v>3.9</v>
      </c>
      <c r="G13" s="4">
        <v>12.41</v>
      </c>
      <c r="H13" s="4">
        <v>21.32</v>
      </c>
      <c r="I13" s="4">
        <v>30.59</v>
      </c>
      <c r="J13" s="4">
        <v>42.27</v>
      </c>
      <c r="K13" s="4">
        <v>53.69</v>
      </c>
      <c r="L13" s="4">
        <v>25800</v>
      </c>
      <c r="M13" s="4">
        <v>44350</v>
      </c>
      <c r="N13" s="4">
        <v>63630</v>
      </c>
      <c r="O13" s="4">
        <v>87920</v>
      </c>
      <c r="P13" s="5">
        <v>111680</v>
      </c>
    </row>
    <row r="14" spans="1:16" ht="15.75">
      <c r="A14" s="3" t="s">
        <v>29</v>
      </c>
      <c r="B14" s="4">
        <v>2070</v>
      </c>
      <c r="C14" s="4">
        <v>6.9</v>
      </c>
      <c r="D14" s="4">
        <v>39.65</v>
      </c>
      <c r="E14" s="4">
        <v>82470</v>
      </c>
      <c r="F14" s="4">
        <v>2.5</v>
      </c>
      <c r="G14" s="4">
        <v>22.04</v>
      </c>
      <c r="H14" s="4">
        <v>29.9</v>
      </c>
      <c r="I14" s="4">
        <v>39.96</v>
      </c>
      <c r="J14" s="4">
        <v>49.62</v>
      </c>
      <c r="K14" s="4">
        <v>58.29</v>
      </c>
      <c r="L14" s="4">
        <v>45840</v>
      </c>
      <c r="M14" s="4">
        <v>62190</v>
      </c>
      <c r="N14" s="4">
        <v>83110</v>
      </c>
      <c r="O14" s="4">
        <v>103200</v>
      </c>
      <c r="P14" s="5">
        <v>121250</v>
      </c>
    </row>
    <row r="15" spans="1:16" ht="15.75">
      <c r="A15" s="3" t="s">
        <v>30</v>
      </c>
      <c r="B15" s="4">
        <v>110</v>
      </c>
      <c r="C15" s="4">
        <v>24.2</v>
      </c>
      <c r="D15" s="4">
        <v>28.11</v>
      </c>
      <c r="E15" s="4">
        <v>58470</v>
      </c>
      <c r="F15" s="4">
        <v>10.2</v>
      </c>
      <c r="G15" s="4">
        <v>14.14</v>
      </c>
      <c r="H15" s="4">
        <v>17.06</v>
      </c>
      <c r="I15" s="4">
        <v>27.36</v>
      </c>
      <c r="J15" s="4">
        <v>36.97</v>
      </c>
      <c r="K15" s="4">
        <v>45.39</v>
      </c>
      <c r="L15" s="4">
        <v>29420</v>
      </c>
      <c r="M15" s="4">
        <v>35480</v>
      </c>
      <c r="N15" s="4">
        <v>56910</v>
      </c>
      <c r="O15" s="4">
        <v>76910</v>
      </c>
      <c r="P15" s="5">
        <v>94410</v>
      </c>
    </row>
    <row r="16" spans="1:16" ht="15.75">
      <c r="A16" s="37" t="s">
        <v>31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5.75">
      <c r="A17" s="37" t="s">
        <v>32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</sheetData>
  <mergeCells count="3">
    <mergeCell ref="A1:P1"/>
    <mergeCell ref="A16:P16"/>
    <mergeCell ref="A17:P17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B2" sqref="B2"/>
    </sheetView>
  </sheetViews>
  <sheetFormatPr defaultColWidth="9.140625" defaultRowHeight="15"/>
  <cols>
    <col min="1" max="1" width="39.28125" style="0" customWidth="1"/>
    <col min="2" max="2" width="12.28125" style="0" customWidth="1"/>
    <col min="3" max="5" width="11.57421875" style="0" customWidth="1"/>
    <col min="6" max="6" width="11.57421875" style="6" customWidth="1"/>
    <col min="7" max="16384" width="11.57421875" style="0" customWidth="1"/>
  </cols>
  <sheetData>
    <row r="1" spans="1:5" ht="14.25">
      <c r="A1" s="7" t="s">
        <v>33</v>
      </c>
      <c r="B1" s="8"/>
      <c r="C1" s="8"/>
      <c r="D1" s="8"/>
      <c r="E1" s="8"/>
    </row>
    <row r="2" spans="1:7" ht="15">
      <c r="A2" s="7"/>
      <c r="B2" s="8"/>
      <c r="C2" s="8"/>
      <c r="D2" s="8"/>
      <c r="E2" s="8"/>
      <c r="F2" s="38" t="s">
        <v>34</v>
      </c>
      <c r="G2" s="38"/>
    </row>
    <row r="3" spans="1:7" ht="15.75">
      <c r="A3" s="9" t="s">
        <v>35</v>
      </c>
      <c r="B3" s="9" t="s">
        <v>36</v>
      </c>
      <c r="C3" s="10" t="s">
        <v>37</v>
      </c>
      <c r="D3" s="9" t="s">
        <v>38</v>
      </c>
      <c r="E3" s="10" t="s">
        <v>39</v>
      </c>
      <c r="F3" s="6" t="s">
        <v>36</v>
      </c>
      <c r="G3" t="s">
        <v>38</v>
      </c>
    </row>
    <row r="4" spans="1:7" ht="15.75">
      <c r="A4" s="11" t="s">
        <v>40</v>
      </c>
      <c r="B4" s="12">
        <v>125930</v>
      </c>
      <c r="C4" s="13">
        <v>97480</v>
      </c>
      <c r="D4" s="13">
        <v>120540</v>
      </c>
      <c r="E4" s="13">
        <v>146730</v>
      </c>
      <c r="F4" s="6">
        <f aca="true" t="shared" si="0" ref="F4:F13">B4*90</f>
        <v>11333700</v>
      </c>
      <c r="G4" s="6">
        <f aca="true" t="shared" si="1" ref="G4:G13">D4*90</f>
        <v>10848600</v>
      </c>
    </row>
    <row r="5" spans="1:7" ht="15.75">
      <c r="A5" s="14" t="s">
        <v>41</v>
      </c>
      <c r="B5" s="12">
        <v>77080</v>
      </c>
      <c r="C5" s="13">
        <v>55880</v>
      </c>
      <c r="D5" s="13">
        <v>73370</v>
      </c>
      <c r="E5" s="13">
        <v>93550</v>
      </c>
      <c r="F5" s="6">
        <f t="shared" si="0"/>
        <v>6937200</v>
      </c>
      <c r="G5" s="6">
        <f t="shared" si="1"/>
        <v>6603300</v>
      </c>
    </row>
    <row r="6" spans="1:7" ht="15.75">
      <c r="A6" s="14" t="s">
        <v>42</v>
      </c>
      <c r="B6" s="12">
        <v>85020</v>
      </c>
      <c r="C6" s="13">
        <v>67490</v>
      </c>
      <c r="D6" s="13">
        <v>83950</v>
      </c>
      <c r="E6" s="13">
        <v>102040</v>
      </c>
      <c r="F6" s="6">
        <f t="shared" si="0"/>
        <v>7651800</v>
      </c>
      <c r="G6" s="6">
        <f t="shared" si="1"/>
        <v>7555500</v>
      </c>
    </row>
    <row r="7" spans="1:7" ht="15.75">
      <c r="A7" s="14" t="s">
        <v>43</v>
      </c>
      <c r="B7" s="12">
        <v>93140</v>
      </c>
      <c r="C7" s="13">
        <v>73230</v>
      </c>
      <c r="D7" s="13">
        <v>91310</v>
      </c>
      <c r="E7" s="13">
        <v>110560</v>
      </c>
      <c r="F7" s="6">
        <f t="shared" si="0"/>
        <v>8382600</v>
      </c>
      <c r="G7" s="6">
        <f t="shared" si="1"/>
        <v>8217900</v>
      </c>
    </row>
    <row r="8" spans="1:7" ht="15.75">
      <c r="A8" s="14" t="s">
        <v>44</v>
      </c>
      <c r="B8" s="12">
        <v>45520</v>
      </c>
      <c r="C8" s="13">
        <v>31780</v>
      </c>
      <c r="D8" s="13">
        <v>41340</v>
      </c>
      <c r="E8" s="13">
        <v>55660</v>
      </c>
      <c r="F8" s="6">
        <f t="shared" si="0"/>
        <v>4096800</v>
      </c>
      <c r="G8" s="6">
        <f t="shared" si="1"/>
        <v>3720600</v>
      </c>
    </row>
    <row r="9" spans="1:7" ht="15.75">
      <c r="A9" s="14" t="s">
        <v>45</v>
      </c>
      <c r="B9" s="12">
        <v>80940</v>
      </c>
      <c r="C9" s="13">
        <v>62830</v>
      </c>
      <c r="D9" s="13">
        <v>80150</v>
      </c>
      <c r="E9" s="13">
        <v>99210</v>
      </c>
      <c r="F9" s="6">
        <f t="shared" si="0"/>
        <v>7284600</v>
      </c>
      <c r="G9" s="6">
        <f t="shared" si="1"/>
        <v>7213500</v>
      </c>
    </row>
    <row r="10" spans="1:7" ht="15.75">
      <c r="A10" s="14" t="s">
        <v>46</v>
      </c>
      <c r="B10" s="12">
        <v>77040</v>
      </c>
      <c r="C10" s="13">
        <v>56080</v>
      </c>
      <c r="D10" s="13">
        <v>76540</v>
      </c>
      <c r="E10" s="13">
        <v>96990</v>
      </c>
      <c r="F10" s="6">
        <f t="shared" si="0"/>
        <v>6933600</v>
      </c>
      <c r="G10" s="6">
        <f t="shared" si="1"/>
        <v>6888600</v>
      </c>
    </row>
    <row r="11" spans="1:7" ht="15.75">
      <c r="A11" s="14" t="s">
        <v>47</v>
      </c>
      <c r="B11" s="12">
        <v>72900</v>
      </c>
      <c r="C11" s="13">
        <v>53780</v>
      </c>
      <c r="D11" s="13">
        <v>69310</v>
      </c>
      <c r="E11" s="13">
        <v>88990</v>
      </c>
      <c r="F11" s="6">
        <f t="shared" si="0"/>
        <v>6561000</v>
      </c>
      <c r="G11" s="6">
        <f t="shared" si="1"/>
        <v>6237900</v>
      </c>
    </row>
    <row r="12" spans="1:7" ht="15.75">
      <c r="A12" s="14" t="s">
        <v>48</v>
      </c>
      <c r="B12" s="12">
        <v>84670</v>
      </c>
      <c r="C12" s="13">
        <v>58230</v>
      </c>
      <c r="D12" s="13">
        <v>79430</v>
      </c>
      <c r="E12" s="13">
        <v>102870</v>
      </c>
      <c r="F12" s="6">
        <f t="shared" si="0"/>
        <v>7620300</v>
      </c>
      <c r="G12" s="6">
        <f t="shared" si="1"/>
        <v>7148700</v>
      </c>
    </row>
    <row r="13" spans="1:7" ht="15.75">
      <c r="A13" s="14" t="s">
        <v>49</v>
      </c>
      <c r="B13" s="12">
        <v>67290</v>
      </c>
      <c r="C13" s="13">
        <v>44350</v>
      </c>
      <c r="D13" s="13">
        <v>63630</v>
      </c>
      <c r="E13" s="13">
        <v>87920</v>
      </c>
      <c r="F13" s="6">
        <f t="shared" si="0"/>
        <v>6056100</v>
      </c>
      <c r="G13" s="6">
        <f t="shared" si="1"/>
        <v>5726700</v>
      </c>
    </row>
    <row r="14" spans="1:5" ht="15.75">
      <c r="A14" s="15"/>
      <c r="B14" s="12"/>
      <c r="C14" s="13"/>
      <c r="D14" s="13"/>
      <c r="E14" s="13"/>
    </row>
    <row r="15" ht="12.75">
      <c r="A15" t="s">
        <v>50</v>
      </c>
    </row>
    <row r="17" ht="12.75">
      <c r="A17" t="s">
        <v>51</v>
      </c>
    </row>
  </sheetData>
  <mergeCells count="1">
    <mergeCell ref="F2:G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53"/>
  <sheetViews>
    <sheetView workbookViewId="0" topLeftCell="A1">
      <pane xSplit="2" ySplit="2" topLeftCell="C30" activePane="bottomRight" state="frozen"/>
      <selection pane="topLeft" activeCell="A1" sqref="A1"/>
      <selection pane="topRight" activeCell="C1" sqref="C1"/>
      <selection pane="bottomLeft" activeCell="A30" sqref="A30"/>
      <selection pane="bottomRight" activeCell="C3" sqref="C3"/>
    </sheetView>
  </sheetViews>
  <sheetFormatPr defaultColWidth="9.140625" defaultRowHeight="15"/>
  <cols>
    <col min="1" max="1" width="14.57421875" style="0" customWidth="1"/>
    <col min="2" max="2" width="36.00390625" style="0" customWidth="1"/>
    <col min="3" max="7" width="11.57421875" style="0" customWidth="1"/>
    <col min="8" max="8" width="22.00390625" style="0" customWidth="1"/>
    <col min="9" max="9" width="3.57421875" style="0" customWidth="1"/>
    <col min="10" max="16384" width="11.57421875" style="0" customWidth="1"/>
  </cols>
  <sheetData>
    <row r="1" spans="3:7" ht="12">
      <c r="C1" s="39" t="s">
        <v>52</v>
      </c>
      <c r="D1" s="39"/>
      <c r="E1" s="39"/>
      <c r="F1" s="39" t="s">
        <v>53</v>
      </c>
      <c r="G1" s="39"/>
    </row>
    <row r="2" spans="3:7" ht="12.75">
      <c r="C2" s="16" t="s">
        <v>54</v>
      </c>
      <c r="D2" s="17" t="s">
        <v>38</v>
      </c>
      <c r="E2" s="16" t="s">
        <v>55</v>
      </c>
      <c r="F2" s="16" t="s">
        <v>54</v>
      </c>
      <c r="G2" s="16" t="s">
        <v>55</v>
      </c>
    </row>
    <row r="3" spans="2:9" ht="12.75">
      <c r="B3" s="18" t="s">
        <v>56</v>
      </c>
      <c r="C3" s="19">
        <v>50632</v>
      </c>
      <c r="D3" s="20">
        <v>56465</v>
      </c>
      <c r="E3" s="19">
        <v>62181</v>
      </c>
      <c r="F3" s="21">
        <v>50675</v>
      </c>
      <c r="G3" s="21">
        <v>62172</v>
      </c>
      <c r="I3">
        <v>1</v>
      </c>
    </row>
    <row r="4" spans="2:9" ht="12.75">
      <c r="B4" s="18" t="s">
        <v>57</v>
      </c>
      <c r="C4" s="19">
        <v>64361</v>
      </c>
      <c r="D4" s="20">
        <v>72265</v>
      </c>
      <c r="E4" s="19">
        <v>79937</v>
      </c>
      <c r="F4" s="21">
        <v>64027</v>
      </c>
      <c r="G4" s="21">
        <v>79944</v>
      </c>
      <c r="I4">
        <v>2</v>
      </c>
    </row>
    <row r="5" spans="2:9" ht="12.75">
      <c r="B5" s="18" t="s">
        <v>58</v>
      </c>
      <c r="C5" s="19">
        <v>76341</v>
      </c>
      <c r="D5" s="20">
        <v>85488</v>
      </c>
      <c r="E5" s="19">
        <v>93959</v>
      </c>
      <c r="F5" s="21">
        <v>76335</v>
      </c>
      <c r="G5" s="21">
        <v>94048</v>
      </c>
      <c r="I5">
        <v>3</v>
      </c>
    </row>
    <row r="6" spans="2:10" ht="12.75">
      <c r="B6" s="18" t="s">
        <v>59</v>
      </c>
      <c r="C6" s="19">
        <v>91733</v>
      </c>
      <c r="D6" s="20">
        <v>101020</v>
      </c>
      <c r="E6" s="19">
        <v>111119</v>
      </c>
      <c r="F6" s="19">
        <v>91277</v>
      </c>
      <c r="G6" s="19">
        <v>110252</v>
      </c>
      <c r="I6">
        <v>45</v>
      </c>
      <c r="J6" s="18" t="s">
        <v>60</v>
      </c>
    </row>
    <row r="7" spans="2:9" ht="12.75">
      <c r="B7" s="18" t="s">
        <v>61</v>
      </c>
      <c r="C7" s="19">
        <v>43597</v>
      </c>
      <c r="D7" s="20">
        <v>51840</v>
      </c>
      <c r="E7" s="19">
        <v>59650</v>
      </c>
      <c r="F7" s="21">
        <v>41964</v>
      </c>
      <c r="G7" s="21">
        <v>57390</v>
      </c>
      <c r="I7">
        <v>4</v>
      </c>
    </row>
    <row r="8" spans="2:9" ht="12.75">
      <c r="B8" s="18" t="s">
        <v>62</v>
      </c>
      <c r="C8" s="19">
        <v>53987</v>
      </c>
      <c r="D8" s="20">
        <v>64325</v>
      </c>
      <c r="E8" s="19">
        <v>74413</v>
      </c>
      <c r="F8" s="21">
        <v>52634</v>
      </c>
      <c r="G8" s="21">
        <v>72445</v>
      </c>
      <c r="I8">
        <v>5</v>
      </c>
    </row>
    <row r="9" spans="2:9" ht="12.75">
      <c r="B9" s="18" t="s">
        <v>63</v>
      </c>
      <c r="C9" s="19">
        <v>65938</v>
      </c>
      <c r="D9" s="20">
        <v>75136</v>
      </c>
      <c r="E9" s="19">
        <v>87479</v>
      </c>
      <c r="F9" s="21">
        <v>66185</v>
      </c>
      <c r="G9" s="21">
        <v>90743</v>
      </c>
      <c r="I9">
        <v>6</v>
      </c>
    </row>
    <row r="10" spans="2:9" ht="12.75">
      <c r="B10" s="18" t="s">
        <v>64</v>
      </c>
      <c r="C10" s="19">
        <v>44162</v>
      </c>
      <c r="D10" s="20">
        <v>49484</v>
      </c>
      <c r="E10" s="19">
        <v>56491</v>
      </c>
      <c r="F10" s="21">
        <v>44909</v>
      </c>
      <c r="G10" s="21">
        <v>57423</v>
      </c>
      <c r="I10">
        <v>7</v>
      </c>
    </row>
    <row r="11" spans="2:9" ht="12.75">
      <c r="B11" s="18" t="s">
        <v>65</v>
      </c>
      <c r="C11" s="19">
        <v>56929</v>
      </c>
      <c r="D11" s="20">
        <v>64115</v>
      </c>
      <c r="E11" s="19">
        <v>73017</v>
      </c>
      <c r="F11" s="21">
        <v>57828</v>
      </c>
      <c r="G11" s="21">
        <v>74364</v>
      </c>
      <c r="I11">
        <v>8</v>
      </c>
    </row>
    <row r="12" spans="2:9" ht="12.75">
      <c r="B12" s="18" t="s">
        <v>66</v>
      </c>
      <c r="C12" s="19">
        <v>66346</v>
      </c>
      <c r="D12" s="20">
        <v>73721</v>
      </c>
      <c r="E12" s="19">
        <v>82114</v>
      </c>
      <c r="F12" s="21">
        <v>66276</v>
      </c>
      <c r="G12" s="21">
        <v>82304</v>
      </c>
      <c r="I12">
        <v>9</v>
      </c>
    </row>
    <row r="13" spans="2:9" ht="12.75">
      <c r="B13" s="18" t="s">
        <v>67</v>
      </c>
      <c r="C13" s="19">
        <v>77531</v>
      </c>
      <c r="D13" s="20">
        <v>87200</v>
      </c>
      <c r="E13" s="19">
        <v>97105</v>
      </c>
      <c r="F13" s="19">
        <v>77318</v>
      </c>
      <c r="G13" s="19">
        <v>95916</v>
      </c>
      <c r="I13">
        <v>46</v>
      </c>
    </row>
    <row r="14" spans="2:9" ht="12.75">
      <c r="B14" s="18" t="s">
        <v>68</v>
      </c>
      <c r="C14" s="19">
        <v>47531</v>
      </c>
      <c r="D14" s="20">
        <v>53937</v>
      </c>
      <c r="E14" s="19">
        <v>61699</v>
      </c>
      <c r="F14" s="21">
        <v>47504</v>
      </c>
      <c r="G14" s="21">
        <v>60861</v>
      </c>
      <c r="I14">
        <v>10</v>
      </c>
    </row>
    <row r="15" spans="2:9" ht="12.75">
      <c r="B15" s="18" t="s">
        <v>69</v>
      </c>
      <c r="C15" s="19">
        <v>56612</v>
      </c>
      <c r="D15" s="20">
        <v>64006</v>
      </c>
      <c r="E15" s="19">
        <v>71542</v>
      </c>
      <c r="F15" s="19">
        <v>57045</v>
      </c>
      <c r="G15" s="19">
        <v>71951</v>
      </c>
      <c r="I15">
        <v>11</v>
      </c>
    </row>
    <row r="16" spans="2:9" ht="12.75">
      <c r="B16" s="18" t="s">
        <v>70</v>
      </c>
      <c r="C16" s="19">
        <v>69920</v>
      </c>
      <c r="D16" s="20">
        <v>78143</v>
      </c>
      <c r="E16" s="19">
        <v>86764</v>
      </c>
      <c r="F16" s="19">
        <v>70076</v>
      </c>
      <c r="G16" s="19">
        <v>86764</v>
      </c>
      <c r="I16">
        <v>12</v>
      </c>
    </row>
    <row r="17" spans="2:9" ht="12.75">
      <c r="B17" s="18" t="s">
        <v>71</v>
      </c>
      <c r="C17" s="19">
        <v>29790</v>
      </c>
      <c r="D17" s="20">
        <v>34427</v>
      </c>
      <c r="E17" s="19">
        <v>40002</v>
      </c>
      <c r="F17" s="19">
        <v>30403</v>
      </c>
      <c r="G17" s="19">
        <v>40121</v>
      </c>
      <c r="I17">
        <v>13</v>
      </c>
    </row>
    <row r="18" spans="2:9" ht="12.75">
      <c r="B18" s="18" t="s">
        <v>72</v>
      </c>
      <c r="C18" s="19">
        <v>35369</v>
      </c>
      <c r="D18" s="20">
        <v>39846</v>
      </c>
      <c r="E18" s="19">
        <v>44994</v>
      </c>
      <c r="F18" s="19">
        <v>35698</v>
      </c>
      <c r="G18" s="19">
        <v>45568</v>
      </c>
      <c r="I18">
        <v>14</v>
      </c>
    </row>
    <row r="19" spans="2:9" ht="12.75">
      <c r="B19" s="18" t="s">
        <v>73</v>
      </c>
      <c r="C19" s="19">
        <v>41607</v>
      </c>
      <c r="D19" s="20">
        <v>47018</v>
      </c>
      <c r="E19" s="19">
        <v>53325</v>
      </c>
      <c r="F19" s="19">
        <v>42357</v>
      </c>
      <c r="G19" s="19">
        <v>54010</v>
      </c>
      <c r="I19">
        <v>15</v>
      </c>
    </row>
    <row r="20" spans="2:9" ht="12.75">
      <c r="B20" s="18" t="s">
        <v>74</v>
      </c>
      <c r="C20" s="19">
        <v>26003</v>
      </c>
      <c r="D20" s="20">
        <v>29264</v>
      </c>
      <c r="E20" s="19">
        <v>33927</v>
      </c>
      <c r="F20" s="19">
        <v>25378</v>
      </c>
      <c r="G20" s="19">
        <v>34940</v>
      </c>
      <c r="I20">
        <v>16</v>
      </c>
    </row>
    <row r="21" spans="2:9" ht="12.75">
      <c r="B21" s="18" t="s">
        <v>75</v>
      </c>
      <c r="C21" s="19">
        <v>29701</v>
      </c>
      <c r="D21" s="20">
        <v>34329</v>
      </c>
      <c r="E21" s="19">
        <v>40467</v>
      </c>
      <c r="F21" s="19">
        <v>30056</v>
      </c>
      <c r="G21" s="19">
        <v>41180</v>
      </c>
      <c r="I21">
        <v>17</v>
      </c>
    </row>
    <row r="22" spans="2:9" ht="12.75">
      <c r="B22" s="18" t="s">
        <v>76</v>
      </c>
      <c r="C22" s="19">
        <v>36390</v>
      </c>
      <c r="D22" s="20">
        <v>42110</v>
      </c>
      <c r="E22" s="19">
        <v>50203</v>
      </c>
      <c r="F22" s="19">
        <v>36312</v>
      </c>
      <c r="G22" s="19">
        <v>50507</v>
      </c>
      <c r="I22">
        <v>18</v>
      </c>
    </row>
    <row r="23" spans="2:9" ht="12.75">
      <c r="B23" s="18" t="s">
        <v>77</v>
      </c>
      <c r="C23" s="19">
        <v>43972</v>
      </c>
      <c r="D23" s="20">
        <v>56274</v>
      </c>
      <c r="E23" s="19">
        <v>63935</v>
      </c>
      <c r="F23" s="19">
        <v>44070</v>
      </c>
      <c r="G23" s="19">
        <v>62943</v>
      </c>
      <c r="I23">
        <v>19</v>
      </c>
    </row>
    <row r="24" spans="2:9" ht="12.75">
      <c r="B24" s="18" t="s">
        <v>78</v>
      </c>
      <c r="C24" s="19">
        <v>57798</v>
      </c>
      <c r="D24" s="20">
        <v>68209</v>
      </c>
      <c r="E24" s="19">
        <v>78837</v>
      </c>
      <c r="F24" s="19">
        <v>57119</v>
      </c>
      <c r="G24" s="19">
        <v>77400</v>
      </c>
      <c r="I24">
        <v>20</v>
      </c>
    </row>
    <row r="25" spans="2:9" ht="12.75">
      <c r="B25" s="18" t="s">
        <v>79</v>
      </c>
      <c r="C25" s="19">
        <v>75338</v>
      </c>
      <c r="D25" s="20">
        <v>84790</v>
      </c>
      <c r="E25" s="19">
        <v>93920</v>
      </c>
      <c r="F25" s="19">
        <v>74022</v>
      </c>
      <c r="G25" s="19">
        <v>92857</v>
      </c>
      <c r="I25">
        <v>21</v>
      </c>
    </row>
    <row r="26" spans="2:9" ht="12.75">
      <c r="B26" s="18" t="s">
        <v>80</v>
      </c>
      <c r="C26" s="19">
        <v>74013</v>
      </c>
      <c r="D26" s="20">
        <v>85603</v>
      </c>
      <c r="E26" s="19">
        <v>96759</v>
      </c>
      <c r="F26" s="19">
        <v>74725</v>
      </c>
      <c r="G26" s="19">
        <v>97089</v>
      </c>
      <c r="I26">
        <v>22</v>
      </c>
    </row>
    <row r="27" spans="2:9" ht="12.75">
      <c r="B27" s="18" t="s">
        <v>81</v>
      </c>
      <c r="C27" s="19">
        <v>72919</v>
      </c>
      <c r="D27" s="20">
        <v>83051</v>
      </c>
      <c r="E27" s="19">
        <v>102344</v>
      </c>
      <c r="F27" s="19">
        <v>73965</v>
      </c>
      <c r="G27" s="19">
        <v>99289</v>
      </c>
      <c r="I27">
        <v>23</v>
      </c>
    </row>
    <row r="28" spans="2:9" ht="12.75">
      <c r="B28" s="18" t="s">
        <v>82</v>
      </c>
      <c r="C28" s="19">
        <v>57501</v>
      </c>
      <c r="D28" s="20">
        <v>65664</v>
      </c>
      <c r="E28" s="19">
        <v>75135</v>
      </c>
      <c r="F28" s="19">
        <v>55253</v>
      </c>
      <c r="G28" s="19">
        <v>72149</v>
      </c>
      <c r="I28">
        <v>24</v>
      </c>
    </row>
    <row r="29" spans="2:9" ht="12.75">
      <c r="B29" s="18" t="s">
        <v>83</v>
      </c>
      <c r="C29" s="19">
        <v>73833</v>
      </c>
      <c r="D29" s="20">
        <v>85808</v>
      </c>
      <c r="E29" s="19">
        <v>98610</v>
      </c>
      <c r="F29" s="19">
        <v>70621</v>
      </c>
      <c r="G29" s="19">
        <v>93038</v>
      </c>
      <c r="I29">
        <v>25</v>
      </c>
    </row>
    <row r="30" spans="2:9" ht="12.75">
      <c r="B30" s="18" t="s">
        <v>84</v>
      </c>
      <c r="C30" s="19">
        <v>59614</v>
      </c>
      <c r="D30" s="20">
        <v>71169</v>
      </c>
      <c r="E30" s="19">
        <v>82397</v>
      </c>
      <c r="F30" s="19">
        <v>60104</v>
      </c>
      <c r="G30" s="19">
        <v>82146</v>
      </c>
      <c r="I30">
        <v>26</v>
      </c>
    </row>
    <row r="31" spans="2:9" ht="12.75">
      <c r="B31" s="18" t="s">
        <v>85</v>
      </c>
      <c r="C31" s="19">
        <v>77885</v>
      </c>
      <c r="D31" s="20">
        <v>85501</v>
      </c>
      <c r="E31" s="19">
        <v>93152</v>
      </c>
      <c r="F31" s="19">
        <v>77487</v>
      </c>
      <c r="G31" s="19">
        <v>92696</v>
      </c>
      <c r="I31">
        <v>27</v>
      </c>
    </row>
    <row r="32" spans="2:9" ht="12.75">
      <c r="B32" s="18" t="s">
        <v>86</v>
      </c>
      <c r="C32" s="19">
        <v>47146</v>
      </c>
      <c r="D32" s="20">
        <v>53137</v>
      </c>
      <c r="E32" s="19">
        <v>61911</v>
      </c>
      <c r="F32" s="19">
        <v>45634</v>
      </c>
      <c r="G32" s="19">
        <v>62116</v>
      </c>
      <c r="I32">
        <v>28</v>
      </c>
    </row>
    <row r="33" spans="2:9" ht="12.75">
      <c r="B33" s="18" t="s">
        <v>87</v>
      </c>
      <c r="C33" s="19">
        <v>57878</v>
      </c>
      <c r="D33" s="20">
        <v>64848</v>
      </c>
      <c r="E33" s="19">
        <v>74070</v>
      </c>
      <c r="F33" s="19">
        <v>57801</v>
      </c>
      <c r="G33" s="19">
        <v>74060</v>
      </c>
      <c r="I33">
        <v>29</v>
      </c>
    </row>
    <row r="34" spans="2:9" ht="12.75">
      <c r="B34" s="18" t="s">
        <v>88</v>
      </c>
      <c r="C34" s="19">
        <v>68344</v>
      </c>
      <c r="D34" s="20">
        <v>77142</v>
      </c>
      <c r="E34" s="19">
        <v>85749</v>
      </c>
      <c r="F34" s="19">
        <v>67102</v>
      </c>
      <c r="G34" s="19">
        <v>84793</v>
      </c>
      <c r="I34">
        <v>30</v>
      </c>
    </row>
    <row r="35" spans="2:9" ht="12.75">
      <c r="B35" s="22" t="s">
        <v>89</v>
      </c>
      <c r="C35" s="19">
        <v>43409</v>
      </c>
      <c r="D35" s="20">
        <v>48823</v>
      </c>
      <c r="E35" s="19">
        <v>55463</v>
      </c>
      <c r="F35" s="19">
        <v>43396</v>
      </c>
      <c r="G35" s="19">
        <v>56360</v>
      </c>
      <c r="I35">
        <v>31</v>
      </c>
    </row>
    <row r="36" spans="2:9" ht="12.75">
      <c r="B36" s="22" t="s">
        <v>90</v>
      </c>
      <c r="C36" s="19">
        <v>51706</v>
      </c>
      <c r="D36" s="20">
        <v>58919</v>
      </c>
      <c r="E36" s="19">
        <v>67252</v>
      </c>
      <c r="F36" s="19">
        <v>52074</v>
      </c>
      <c r="G36" s="19">
        <v>68486</v>
      </c>
      <c r="I36">
        <v>32</v>
      </c>
    </row>
    <row r="37" spans="2:9" ht="12.75">
      <c r="B37" s="22" t="s">
        <v>91</v>
      </c>
      <c r="C37" s="19">
        <v>65783</v>
      </c>
      <c r="D37" s="20">
        <v>74511</v>
      </c>
      <c r="E37" s="19">
        <v>85850</v>
      </c>
      <c r="F37" s="19">
        <v>65066</v>
      </c>
      <c r="G37" s="19">
        <v>85296</v>
      </c>
      <c r="I37">
        <v>33</v>
      </c>
    </row>
    <row r="38" spans="2:9" ht="12.75">
      <c r="B38" s="18" t="s">
        <v>92</v>
      </c>
      <c r="C38" s="19">
        <v>39803</v>
      </c>
      <c r="D38" s="20">
        <v>44795</v>
      </c>
      <c r="E38" s="19">
        <v>50686</v>
      </c>
      <c r="F38" s="19">
        <v>39938</v>
      </c>
      <c r="G38" s="19">
        <v>51008</v>
      </c>
      <c r="I38">
        <v>34</v>
      </c>
    </row>
    <row r="39" spans="2:9" ht="12.75">
      <c r="B39" s="18" t="s">
        <v>93</v>
      </c>
      <c r="C39" s="19">
        <v>46830</v>
      </c>
      <c r="D39" s="20">
        <v>52482</v>
      </c>
      <c r="E39" s="19">
        <v>59608</v>
      </c>
      <c r="F39" s="19">
        <v>46470</v>
      </c>
      <c r="G39" s="19">
        <v>59368</v>
      </c>
      <c r="I39">
        <v>35</v>
      </c>
    </row>
    <row r="40" spans="2:9" ht="12.75">
      <c r="B40" s="18" t="s">
        <v>94</v>
      </c>
      <c r="C40" s="19">
        <v>90986</v>
      </c>
      <c r="D40" s="20">
        <v>103560</v>
      </c>
      <c r="E40" s="19">
        <v>117760</v>
      </c>
      <c r="F40" s="19">
        <v>90449</v>
      </c>
      <c r="G40" s="19">
        <v>117654</v>
      </c>
      <c r="H40" s="23"/>
      <c r="I40">
        <v>36</v>
      </c>
    </row>
    <row r="41" spans="2:9" ht="12.75">
      <c r="B41" s="18" t="s">
        <v>95</v>
      </c>
      <c r="C41" s="19">
        <v>74918</v>
      </c>
      <c r="D41" s="20">
        <v>89900</v>
      </c>
      <c r="E41" s="19">
        <v>107185</v>
      </c>
      <c r="F41" s="19">
        <v>79825</v>
      </c>
      <c r="G41" s="19">
        <v>110431</v>
      </c>
      <c r="I41">
        <v>37</v>
      </c>
    </row>
    <row r="42" spans="2:9" ht="12.75">
      <c r="B42" s="18" t="s">
        <v>96</v>
      </c>
      <c r="C42" s="19">
        <v>53876</v>
      </c>
      <c r="D42" s="20">
        <v>65648</v>
      </c>
      <c r="E42" s="19">
        <v>77420</v>
      </c>
      <c r="F42" s="19">
        <v>54517</v>
      </c>
      <c r="G42" s="19">
        <v>77630</v>
      </c>
      <c r="I42">
        <v>38</v>
      </c>
    </row>
    <row r="43" spans="2:9" ht="12.75">
      <c r="B43" s="18" t="s">
        <v>97</v>
      </c>
      <c r="C43" s="19">
        <v>44932</v>
      </c>
      <c r="D43" s="20">
        <v>49467</v>
      </c>
      <c r="E43" s="19">
        <v>62920</v>
      </c>
      <c r="F43" s="19">
        <v>44910</v>
      </c>
      <c r="G43" s="19">
        <v>62876</v>
      </c>
      <c r="I43">
        <v>39</v>
      </c>
    </row>
    <row r="44" spans="2:9" ht="12.75">
      <c r="B44" s="18" t="s">
        <v>98</v>
      </c>
      <c r="C44" s="19">
        <v>48007</v>
      </c>
      <c r="D44" s="20">
        <v>58777</v>
      </c>
      <c r="E44" s="19">
        <v>73052</v>
      </c>
      <c r="F44" s="19">
        <v>47729</v>
      </c>
      <c r="G44" s="19">
        <v>74940</v>
      </c>
      <c r="I44">
        <v>40</v>
      </c>
    </row>
    <row r="45" spans="2:9" ht="12.75">
      <c r="B45" s="18" t="s">
        <v>99</v>
      </c>
      <c r="C45" s="19">
        <v>68886</v>
      </c>
      <c r="D45" s="20">
        <v>82322</v>
      </c>
      <c r="E45" s="19">
        <v>99809</v>
      </c>
      <c r="F45" s="19">
        <v>70098</v>
      </c>
      <c r="G45" s="19">
        <v>102759</v>
      </c>
      <c r="I45">
        <v>43</v>
      </c>
    </row>
    <row r="46" spans="2:10" ht="12.75">
      <c r="B46" s="18" t="s">
        <v>100</v>
      </c>
      <c r="C46" s="19">
        <v>82942</v>
      </c>
      <c r="D46" s="20">
        <v>95836</v>
      </c>
      <c r="E46" s="19">
        <v>106539</v>
      </c>
      <c r="F46" s="19">
        <v>82398</v>
      </c>
      <c r="G46" s="19">
        <v>105866</v>
      </c>
      <c r="I46">
        <v>44</v>
      </c>
      <c r="J46" s="24" t="s">
        <v>101</v>
      </c>
    </row>
    <row r="47" spans="2:9" ht="12.75">
      <c r="B47" s="18" t="s">
        <v>102</v>
      </c>
      <c r="C47" s="19">
        <v>46931</v>
      </c>
      <c r="D47" s="20">
        <v>54221</v>
      </c>
      <c r="E47" s="19">
        <v>63461</v>
      </c>
      <c r="F47" s="19">
        <v>46674</v>
      </c>
      <c r="G47" s="19">
        <v>62910</v>
      </c>
      <c r="I47">
        <v>41</v>
      </c>
    </row>
    <row r="48" spans="2:9" ht="12.75">
      <c r="B48" s="18" t="s">
        <v>103</v>
      </c>
      <c r="C48" s="19">
        <v>62656</v>
      </c>
      <c r="D48" s="20">
        <v>71861</v>
      </c>
      <c r="E48" s="19">
        <v>79056</v>
      </c>
      <c r="F48" s="21"/>
      <c r="G48" s="21"/>
      <c r="H48" s="18" t="s">
        <v>104</v>
      </c>
      <c r="I48">
        <v>42</v>
      </c>
    </row>
    <row r="49" spans="2:9" ht="26.25" customHeight="1">
      <c r="B49" s="25" t="s">
        <v>105</v>
      </c>
      <c r="C49" s="19">
        <v>93757</v>
      </c>
      <c r="D49" s="20">
        <v>105522</v>
      </c>
      <c r="E49" s="19">
        <v>119082</v>
      </c>
      <c r="F49" s="19">
        <v>94009</v>
      </c>
      <c r="G49" s="19">
        <v>118542</v>
      </c>
      <c r="I49">
        <v>47</v>
      </c>
    </row>
    <row r="50" spans="2:9" ht="12.75">
      <c r="B50" s="18" t="s">
        <v>106</v>
      </c>
      <c r="C50" s="19">
        <v>133585</v>
      </c>
      <c r="D50" s="20">
        <v>155704</v>
      </c>
      <c r="E50" s="19">
        <v>179942</v>
      </c>
      <c r="F50" s="19">
        <v>135627</v>
      </c>
      <c r="G50" s="19">
        <v>182599</v>
      </c>
      <c r="I50">
        <v>48</v>
      </c>
    </row>
    <row r="51" spans="2:9" ht="12.75">
      <c r="B51" s="18" t="s">
        <v>107</v>
      </c>
      <c r="C51" s="19">
        <v>170895</v>
      </c>
      <c r="D51" s="20">
        <v>208757</v>
      </c>
      <c r="E51" s="19">
        <v>259414</v>
      </c>
      <c r="F51" s="19">
        <v>176352</v>
      </c>
      <c r="G51" s="19">
        <v>275639</v>
      </c>
      <c r="I51">
        <v>49</v>
      </c>
    </row>
    <row r="53" spans="3:6" ht="12.75">
      <c r="C53" s="18" t="s">
        <v>108</v>
      </c>
      <c r="F53" s="18" t="s">
        <v>109</v>
      </c>
    </row>
  </sheetData>
  <mergeCells count="2">
    <mergeCell ref="C1:E1"/>
    <mergeCell ref="F1:G1"/>
  </mergeCells>
  <hyperlinks>
    <hyperlink ref="J46" r:id="rId1" display="http://swz.salary.com/salarywizard/layouthtmls/swzl_compresult_national_IT10000044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pane xSplit="2" ySplit="2" topLeftCell="C42" activePane="bottomRight" state="frozen"/>
      <selection pane="topLeft" activeCell="A1" sqref="A1"/>
      <selection pane="topRight" activeCell="C1" sqref="C1"/>
      <selection pane="bottomLeft" activeCell="A42" sqref="A42"/>
      <selection pane="bottomRight" activeCell="D52" sqref="D52"/>
    </sheetView>
  </sheetViews>
  <sheetFormatPr defaultColWidth="9.140625" defaultRowHeight="15"/>
  <cols>
    <col min="1" max="1" width="4.140625" style="0" customWidth="1"/>
    <col min="2" max="2" width="30.8515625" style="0" customWidth="1"/>
    <col min="3" max="16384" width="11.57421875" style="0" customWidth="1"/>
  </cols>
  <sheetData>
    <row r="1" spans="1:7" ht="12.75">
      <c r="A1" s="26"/>
      <c r="B1" s="26"/>
      <c r="C1" s="40" t="s">
        <v>110</v>
      </c>
      <c r="D1" s="40"/>
      <c r="E1" s="40"/>
      <c r="F1" s="40" t="s">
        <v>111</v>
      </c>
      <c r="G1" s="40"/>
    </row>
    <row r="2" spans="1:7" ht="12.75">
      <c r="A2" s="26"/>
      <c r="B2" s="26"/>
      <c r="C2" s="27" t="s">
        <v>54</v>
      </c>
      <c r="D2" s="28" t="s">
        <v>38</v>
      </c>
      <c r="E2" s="27" t="s">
        <v>55</v>
      </c>
      <c r="F2" s="27" t="s">
        <v>54</v>
      </c>
      <c r="G2" s="27" t="s">
        <v>55</v>
      </c>
    </row>
    <row r="3" spans="1:7" ht="12.75">
      <c r="A3" s="41" t="s">
        <v>112</v>
      </c>
      <c r="B3" s="29" t="s">
        <v>56</v>
      </c>
      <c r="C3" s="30">
        <v>50632</v>
      </c>
      <c r="D3" s="31">
        <v>56465</v>
      </c>
      <c r="E3" s="30">
        <v>62181</v>
      </c>
      <c r="F3" s="32">
        <v>50675</v>
      </c>
      <c r="G3" s="32">
        <v>62172</v>
      </c>
    </row>
    <row r="4" spans="1:7" ht="12.75">
      <c r="A4" s="41"/>
      <c r="B4" s="29" t="s">
        <v>57</v>
      </c>
      <c r="C4" s="30">
        <v>64361</v>
      </c>
      <c r="D4" s="31">
        <v>72265</v>
      </c>
      <c r="E4" s="30">
        <v>79937</v>
      </c>
      <c r="F4" s="32">
        <v>64027</v>
      </c>
      <c r="G4" s="32">
        <v>79944</v>
      </c>
    </row>
    <row r="5" spans="1:7" ht="12.75">
      <c r="A5" s="41"/>
      <c r="B5" s="29" t="s">
        <v>58</v>
      </c>
      <c r="C5" s="30">
        <v>76341</v>
      </c>
      <c r="D5" s="31">
        <v>85488</v>
      </c>
      <c r="E5" s="30">
        <v>93959</v>
      </c>
      <c r="F5" s="32">
        <v>76335</v>
      </c>
      <c r="G5" s="32">
        <v>94048</v>
      </c>
    </row>
    <row r="6" spans="1:7" ht="12.75">
      <c r="A6" s="41"/>
      <c r="B6" s="29" t="s">
        <v>59</v>
      </c>
      <c r="C6" s="30">
        <v>91733</v>
      </c>
      <c r="D6" s="31">
        <v>101020</v>
      </c>
      <c r="E6" s="30">
        <v>111119</v>
      </c>
      <c r="F6" s="30">
        <v>91277</v>
      </c>
      <c r="G6" s="30">
        <v>110252</v>
      </c>
    </row>
    <row r="7" spans="1:7" ht="12.75">
      <c r="A7" s="41"/>
      <c r="B7" s="29" t="s">
        <v>68</v>
      </c>
      <c r="C7" s="30">
        <v>47531</v>
      </c>
      <c r="D7" s="31">
        <v>53937</v>
      </c>
      <c r="E7" s="30">
        <v>61699</v>
      </c>
      <c r="F7" s="32">
        <v>47504</v>
      </c>
      <c r="G7" s="32">
        <v>60861</v>
      </c>
    </row>
    <row r="8" spans="1:7" ht="12.75">
      <c r="A8" s="41"/>
      <c r="B8" s="29" t="s">
        <v>69</v>
      </c>
      <c r="C8" s="30">
        <v>56612</v>
      </c>
      <c r="D8" s="31">
        <v>64006</v>
      </c>
      <c r="E8" s="30">
        <v>71542</v>
      </c>
      <c r="F8" s="30">
        <v>57045</v>
      </c>
      <c r="G8" s="30">
        <v>71951</v>
      </c>
    </row>
    <row r="9" spans="1:7" ht="12.75">
      <c r="A9" s="41"/>
      <c r="B9" s="29" t="s">
        <v>70</v>
      </c>
      <c r="C9" s="30">
        <v>69920</v>
      </c>
      <c r="D9" s="31">
        <v>78143</v>
      </c>
      <c r="E9" s="30">
        <v>86764</v>
      </c>
      <c r="F9" s="30">
        <v>70076</v>
      </c>
      <c r="G9" s="30">
        <v>86764</v>
      </c>
    </row>
    <row r="10" spans="1:7" ht="12.75">
      <c r="A10" s="41"/>
      <c r="B10" s="29" t="s">
        <v>84</v>
      </c>
      <c r="C10" s="30">
        <v>59614</v>
      </c>
      <c r="D10" s="31">
        <v>71169</v>
      </c>
      <c r="E10" s="30">
        <v>82397</v>
      </c>
      <c r="F10" s="30">
        <v>60104</v>
      </c>
      <c r="G10" s="30">
        <v>82146</v>
      </c>
    </row>
    <row r="11" spans="1:7" ht="12.75">
      <c r="A11" s="41"/>
      <c r="B11" s="29" t="s">
        <v>85</v>
      </c>
      <c r="C11" s="30">
        <v>77885</v>
      </c>
      <c r="D11" s="31">
        <v>85501</v>
      </c>
      <c r="E11" s="30">
        <v>93152</v>
      </c>
      <c r="F11" s="30">
        <v>77487</v>
      </c>
      <c r="G11" s="30">
        <v>92696</v>
      </c>
    </row>
    <row r="12" spans="1:7" ht="12.75">
      <c r="A12" s="42" t="s">
        <v>113</v>
      </c>
      <c r="B12" s="29" t="s">
        <v>77</v>
      </c>
      <c r="C12" s="30">
        <v>43972</v>
      </c>
      <c r="D12" s="31">
        <v>56274</v>
      </c>
      <c r="E12" s="30">
        <v>63935</v>
      </c>
      <c r="F12" s="30">
        <v>44070</v>
      </c>
      <c r="G12" s="30">
        <v>62943</v>
      </c>
    </row>
    <row r="13" spans="1:7" ht="12.75">
      <c r="A13" s="42"/>
      <c r="B13" s="29" t="s">
        <v>78</v>
      </c>
      <c r="C13" s="30">
        <v>57798</v>
      </c>
      <c r="D13" s="31">
        <v>68209</v>
      </c>
      <c r="E13" s="30">
        <v>78837</v>
      </c>
      <c r="F13" s="30">
        <v>57119</v>
      </c>
      <c r="G13" s="30">
        <v>77400</v>
      </c>
    </row>
    <row r="14" spans="1:7" ht="12.75">
      <c r="A14" s="42"/>
      <c r="B14" s="29" t="s">
        <v>79</v>
      </c>
      <c r="C14" s="30">
        <v>75338</v>
      </c>
      <c r="D14" s="31">
        <v>84790</v>
      </c>
      <c r="E14" s="30">
        <v>93920</v>
      </c>
      <c r="F14" s="30">
        <v>74022</v>
      </c>
      <c r="G14" s="30">
        <v>92857</v>
      </c>
    </row>
    <row r="15" spans="1:7" ht="12.75">
      <c r="A15" s="42"/>
      <c r="B15" s="29" t="s">
        <v>97</v>
      </c>
      <c r="C15" s="30">
        <v>44932</v>
      </c>
      <c r="D15" s="31">
        <v>49467</v>
      </c>
      <c r="E15" s="30">
        <v>62920</v>
      </c>
      <c r="F15" s="30">
        <v>44910</v>
      </c>
      <c r="G15" s="30">
        <v>62876</v>
      </c>
    </row>
    <row r="16" spans="1:7" ht="12.75">
      <c r="A16" s="42"/>
      <c r="B16" s="29" t="s">
        <v>80</v>
      </c>
      <c r="C16" s="30">
        <v>74013</v>
      </c>
      <c r="D16" s="31">
        <v>85603</v>
      </c>
      <c r="E16" s="30">
        <v>96759</v>
      </c>
      <c r="F16" s="30">
        <v>74725</v>
      </c>
      <c r="G16" s="30">
        <v>97089</v>
      </c>
    </row>
    <row r="17" spans="1:7" ht="12.75">
      <c r="A17" s="41" t="s">
        <v>114</v>
      </c>
      <c r="B17" s="29" t="s">
        <v>86</v>
      </c>
      <c r="C17" s="30">
        <v>47146</v>
      </c>
      <c r="D17" s="31">
        <v>53137</v>
      </c>
      <c r="E17" s="30">
        <v>61911</v>
      </c>
      <c r="F17" s="30">
        <v>45634</v>
      </c>
      <c r="G17" s="30">
        <v>62116</v>
      </c>
    </row>
    <row r="18" spans="1:7" ht="12.75">
      <c r="A18" s="41"/>
      <c r="B18" s="29" t="s">
        <v>87</v>
      </c>
      <c r="C18" s="30">
        <v>57878</v>
      </c>
      <c r="D18" s="31">
        <v>64848</v>
      </c>
      <c r="E18" s="30">
        <v>74070</v>
      </c>
      <c r="F18" s="30">
        <v>57801</v>
      </c>
      <c r="G18" s="30">
        <v>74060</v>
      </c>
    </row>
    <row r="19" spans="1:7" ht="12.75">
      <c r="A19" s="41"/>
      <c r="B19" s="29" t="s">
        <v>88</v>
      </c>
      <c r="C19" s="30">
        <v>68344</v>
      </c>
      <c r="D19" s="31">
        <v>77142</v>
      </c>
      <c r="E19" s="30">
        <v>85749</v>
      </c>
      <c r="F19" s="30">
        <v>67102</v>
      </c>
      <c r="G19" s="30">
        <v>84793</v>
      </c>
    </row>
    <row r="20" spans="1:7" ht="12.75">
      <c r="A20" s="41"/>
      <c r="B20" s="33" t="s">
        <v>89</v>
      </c>
      <c r="C20" s="30">
        <v>43409</v>
      </c>
      <c r="D20" s="31">
        <v>48823</v>
      </c>
      <c r="E20" s="30">
        <v>55463</v>
      </c>
      <c r="F20" s="30">
        <v>43396</v>
      </c>
      <c r="G20" s="30">
        <v>56360</v>
      </c>
    </row>
    <row r="21" spans="1:7" ht="12.75">
      <c r="A21" s="41"/>
      <c r="B21" s="33" t="s">
        <v>90</v>
      </c>
      <c r="C21" s="30">
        <v>51706</v>
      </c>
      <c r="D21" s="31">
        <v>58919</v>
      </c>
      <c r="E21" s="30">
        <v>67252</v>
      </c>
      <c r="F21" s="30">
        <v>52074</v>
      </c>
      <c r="G21" s="30">
        <v>68486</v>
      </c>
    </row>
    <row r="22" spans="1:7" ht="12.75">
      <c r="A22" s="41"/>
      <c r="B22" s="33" t="s">
        <v>91</v>
      </c>
      <c r="C22" s="30">
        <v>65783</v>
      </c>
      <c r="D22" s="31">
        <v>74511</v>
      </c>
      <c r="E22" s="30">
        <v>85850</v>
      </c>
      <c r="F22" s="30">
        <v>65066</v>
      </c>
      <c r="G22" s="30">
        <v>85296</v>
      </c>
    </row>
    <row r="23" spans="1:7" ht="12.75">
      <c r="A23" s="41"/>
      <c r="B23" s="29" t="s">
        <v>94</v>
      </c>
      <c r="C23" s="30">
        <v>90986</v>
      </c>
      <c r="D23" s="31">
        <v>103560</v>
      </c>
      <c r="E23" s="30">
        <v>117760</v>
      </c>
      <c r="F23" s="30">
        <v>90449</v>
      </c>
      <c r="G23" s="30">
        <v>117654</v>
      </c>
    </row>
    <row r="24" spans="1:7" ht="12.75">
      <c r="A24" s="41" t="s">
        <v>115</v>
      </c>
      <c r="B24" s="29" t="s">
        <v>64</v>
      </c>
      <c r="C24" s="30">
        <v>44162</v>
      </c>
      <c r="D24" s="31">
        <v>49484</v>
      </c>
      <c r="E24" s="30">
        <v>56491</v>
      </c>
      <c r="F24" s="32">
        <v>44909</v>
      </c>
      <c r="G24" s="32">
        <v>57423</v>
      </c>
    </row>
    <row r="25" spans="1:7" ht="12.75">
      <c r="A25" s="41"/>
      <c r="B25" s="29" t="s">
        <v>65</v>
      </c>
      <c r="C25" s="30">
        <v>56929</v>
      </c>
      <c r="D25" s="31">
        <v>64115</v>
      </c>
      <c r="E25" s="30">
        <v>73017</v>
      </c>
      <c r="F25" s="32">
        <v>57828</v>
      </c>
      <c r="G25" s="32">
        <v>74364</v>
      </c>
    </row>
    <row r="26" spans="1:7" ht="12.75">
      <c r="A26" s="41"/>
      <c r="B26" s="29" t="s">
        <v>66</v>
      </c>
      <c r="C26" s="30">
        <v>66346</v>
      </c>
      <c r="D26" s="31">
        <v>73721</v>
      </c>
      <c r="E26" s="30">
        <v>82114</v>
      </c>
      <c r="F26" s="32">
        <v>66276</v>
      </c>
      <c r="G26" s="32">
        <v>82304</v>
      </c>
    </row>
    <row r="27" spans="1:7" ht="12.75">
      <c r="A27" s="41"/>
      <c r="B27" s="29" t="s">
        <v>67</v>
      </c>
      <c r="C27" s="30">
        <v>77531</v>
      </c>
      <c r="D27" s="31">
        <v>87200</v>
      </c>
      <c r="E27" s="30">
        <v>97105</v>
      </c>
      <c r="F27" s="30">
        <v>77318</v>
      </c>
      <c r="G27" s="30">
        <v>95916</v>
      </c>
    </row>
    <row r="28" spans="1:7" ht="12.75">
      <c r="A28" s="41"/>
      <c r="B28" s="29" t="s">
        <v>98</v>
      </c>
      <c r="C28" s="30">
        <v>48007</v>
      </c>
      <c r="D28" s="31">
        <v>58777</v>
      </c>
      <c r="E28" s="30">
        <v>73052</v>
      </c>
      <c r="F28" s="30">
        <v>47729</v>
      </c>
      <c r="G28" s="30">
        <v>74940</v>
      </c>
    </row>
    <row r="29" spans="1:7" ht="12.75">
      <c r="A29" s="41"/>
      <c r="B29" s="29" t="s">
        <v>99</v>
      </c>
      <c r="C29" s="30">
        <v>68886</v>
      </c>
      <c r="D29" s="31">
        <v>82322</v>
      </c>
      <c r="E29" s="30">
        <v>99809</v>
      </c>
      <c r="F29" s="30">
        <v>70098</v>
      </c>
      <c r="G29" s="30">
        <v>102759</v>
      </c>
    </row>
    <row r="30" spans="1:7" ht="12.75">
      <c r="A30" s="41"/>
      <c r="B30" s="29" t="s">
        <v>100</v>
      </c>
      <c r="C30" s="30">
        <v>82942</v>
      </c>
      <c r="D30" s="31">
        <v>95836</v>
      </c>
      <c r="E30" s="30">
        <v>106539</v>
      </c>
      <c r="F30" s="30">
        <v>82398</v>
      </c>
      <c r="G30" s="30">
        <v>105866</v>
      </c>
    </row>
    <row r="31" spans="1:7" ht="12.75">
      <c r="A31" s="41"/>
      <c r="B31" s="29" t="s">
        <v>61</v>
      </c>
      <c r="C31" s="30">
        <v>43597</v>
      </c>
      <c r="D31" s="31">
        <v>51840</v>
      </c>
      <c r="E31" s="30">
        <v>59650</v>
      </c>
      <c r="F31" s="32">
        <v>41964</v>
      </c>
      <c r="G31" s="32">
        <v>57390</v>
      </c>
    </row>
    <row r="32" spans="1:7" ht="12.75">
      <c r="A32" s="41"/>
      <c r="B32" s="29" t="s">
        <v>62</v>
      </c>
      <c r="C32" s="30">
        <v>53987</v>
      </c>
      <c r="D32" s="31">
        <v>64325</v>
      </c>
      <c r="E32" s="30">
        <v>74413</v>
      </c>
      <c r="F32" s="32">
        <v>52634</v>
      </c>
      <c r="G32" s="32">
        <v>72445</v>
      </c>
    </row>
    <row r="33" spans="1:7" ht="12.75">
      <c r="A33" s="41"/>
      <c r="B33" s="29" t="s">
        <v>63</v>
      </c>
      <c r="C33" s="30">
        <v>65938</v>
      </c>
      <c r="D33" s="31">
        <v>75136</v>
      </c>
      <c r="E33" s="30">
        <v>87479</v>
      </c>
      <c r="F33" s="32">
        <v>66185</v>
      </c>
      <c r="G33" s="32">
        <v>90743</v>
      </c>
    </row>
    <row r="34" spans="1:7" ht="12.75">
      <c r="A34" s="41" t="s">
        <v>116</v>
      </c>
      <c r="B34" s="29" t="s">
        <v>71</v>
      </c>
      <c r="C34" s="30">
        <v>29790</v>
      </c>
      <c r="D34" s="31">
        <v>34427</v>
      </c>
      <c r="E34" s="30">
        <v>40002</v>
      </c>
      <c r="F34" s="30">
        <v>30403</v>
      </c>
      <c r="G34" s="30">
        <v>40121</v>
      </c>
    </row>
    <row r="35" spans="1:7" ht="12.75">
      <c r="A35" s="41"/>
      <c r="B35" s="29" t="s">
        <v>72</v>
      </c>
      <c r="C35" s="30">
        <v>35369</v>
      </c>
      <c r="D35" s="31">
        <v>39846</v>
      </c>
      <c r="E35" s="30">
        <v>44994</v>
      </c>
      <c r="F35" s="30">
        <v>35698</v>
      </c>
      <c r="G35" s="30">
        <v>45568</v>
      </c>
    </row>
    <row r="36" spans="1:7" ht="12.75">
      <c r="A36" s="41"/>
      <c r="B36" s="29" t="s">
        <v>73</v>
      </c>
      <c r="C36" s="30">
        <v>41607</v>
      </c>
      <c r="D36" s="31">
        <v>47018</v>
      </c>
      <c r="E36" s="30">
        <v>53325</v>
      </c>
      <c r="F36" s="30">
        <v>42357</v>
      </c>
      <c r="G36" s="30">
        <v>54010</v>
      </c>
    </row>
    <row r="37" spans="1:7" ht="12.75">
      <c r="A37" s="41"/>
      <c r="B37" s="29" t="s">
        <v>74</v>
      </c>
      <c r="C37" s="30">
        <v>26003</v>
      </c>
      <c r="D37" s="31">
        <v>29264</v>
      </c>
      <c r="E37" s="30">
        <v>33927</v>
      </c>
      <c r="F37" s="30">
        <v>25378</v>
      </c>
      <c r="G37" s="30">
        <v>34940</v>
      </c>
    </row>
    <row r="38" spans="1:7" ht="12.75">
      <c r="A38" s="41"/>
      <c r="B38" s="29" t="s">
        <v>75</v>
      </c>
      <c r="C38" s="30">
        <v>29701</v>
      </c>
      <c r="D38" s="31">
        <v>34329</v>
      </c>
      <c r="E38" s="30">
        <v>40467</v>
      </c>
      <c r="F38" s="30">
        <v>30056</v>
      </c>
      <c r="G38" s="30">
        <v>41180</v>
      </c>
    </row>
    <row r="39" spans="1:7" ht="12.75">
      <c r="A39" s="41"/>
      <c r="B39" s="29" t="s">
        <v>76</v>
      </c>
      <c r="C39" s="30">
        <v>36390</v>
      </c>
      <c r="D39" s="31">
        <v>42110</v>
      </c>
      <c r="E39" s="30">
        <v>50203</v>
      </c>
      <c r="F39" s="30">
        <v>36312</v>
      </c>
      <c r="G39" s="30">
        <v>50507</v>
      </c>
    </row>
    <row r="40" spans="1:7" ht="12.75">
      <c r="A40" s="41"/>
      <c r="B40" s="29" t="s">
        <v>92</v>
      </c>
      <c r="C40" s="30">
        <v>39803</v>
      </c>
      <c r="D40" s="31">
        <v>44795</v>
      </c>
      <c r="E40" s="30">
        <v>50686</v>
      </c>
      <c r="F40" s="30">
        <v>39938</v>
      </c>
      <c r="G40" s="30">
        <v>51008</v>
      </c>
    </row>
    <row r="41" spans="1:7" ht="12.75">
      <c r="A41" s="41"/>
      <c r="B41" s="29" t="s">
        <v>93</v>
      </c>
      <c r="C41" s="30">
        <v>46830</v>
      </c>
      <c r="D41" s="31">
        <v>52482</v>
      </c>
      <c r="E41" s="30">
        <v>59608</v>
      </c>
      <c r="F41" s="30">
        <v>46470</v>
      </c>
      <c r="G41" s="30">
        <v>59368</v>
      </c>
    </row>
    <row r="42" spans="1:7" ht="12.75">
      <c r="A42" s="41"/>
      <c r="B42" s="29" t="s">
        <v>95</v>
      </c>
      <c r="C42" s="30">
        <v>74918</v>
      </c>
      <c r="D42" s="31">
        <v>89900</v>
      </c>
      <c r="E42" s="30">
        <v>107185</v>
      </c>
      <c r="F42" s="30">
        <v>79825</v>
      </c>
      <c r="G42" s="30">
        <v>110431</v>
      </c>
    </row>
    <row r="43" spans="1:7" ht="12.75">
      <c r="A43" s="41"/>
      <c r="B43" s="29" t="s">
        <v>96</v>
      </c>
      <c r="C43" s="30">
        <v>53876</v>
      </c>
      <c r="D43" s="31">
        <v>65648</v>
      </c>
      <c r="E43" s="30">
        <v>77420</v>
      </c>
      <c r="F43" s="30">
        <v>54517</v>
      </c>
      <c r="G43" s="30">
        <v>77630</v>
      </c>
    </row>
    <row r="44" spans="1:7" ht="12.75">
      <c r="A44" s="41" t="s">
        <v>117</v>
      </c>
      <c r="B44" s="29" t="s">
        <v>81</v>
      </c>
      <c r="C44" s="30">
        <v>72919</v>
      </c>
      <c r="D44" s="31">
        <v>83051</v>
      </c>
      <c r="E44" s="30">
        <v>102344</v>
      </c>
      <c r="F44" s="30">
        <v>73965</v>
      </c>
      <c r="G44" s="30">
        <v>99289</v>
      </c>
    </row>
    <row r="45" spans="1:7" ht="12.75">
      <c r="A45" s="41"/>
      <c r="B45" s="29" t="s">
        <v>82</v>
      </c>
      <c r="C45" s="30">
        <v>57501</v>
      </c>
      <c r="D45" s="31">
        <v>65664</v>
      </c>
      <c r="E45" s="30">
        <v>75135</v>
      </c>
      <c r="F45" s="30">
        <v>55253</v>
      </c>
      <c r="G45" s="30">
        <v>72149</v>
      </c>
    </row>
    <row r="46" spans="1:7" ht="12.75">
      <c r="A46" s="41"/>
      <c r="B46" s="29" t="s">
        <v>83</v>
      </c>
      <c r="C46" s="30">
        <v>73833</v>
      </c>
      <c r="D46" s="31">
        <v>85808</v>
      </c>
      <c r="E46" s="30">
        <v>98610</v>
      </c>
      <c r="F46" s="30">
        <v>70621</v>
      </c>
      <c r="G46" s="30">
        <v>93038</v>
      </c>
    </row>
    <row r="47" spans="1:7" ht="12.75">
      <c r="A47" s="41"/>
      <c r="B47" s="29" t="s">
        <v>102</v>
      </c>
      <c r="C47" s="30">
        <v>46931</v>
      </c>
      <c r="D47" s="31">
        <v>54221</v>
      </c>
      <c r="E47" s="30">
        <v>63461</v>
      </c>
      <c r="F47" s="30">
        <v>46674</v>
      </c>
      <c r="G47" s="30">
        <v>62910</v>
      </c>
    </row>
    <row r="48" spans="1:7" ht="25.5">
      <c r="A48" s="41" t="s">
        <v>118</v>
      </c>
      <c r="B48" s="34" t="s">
        <v>105</v>
      </c>
      <c r="C48" s="30">
        <v>93757</v>
      </c>
      <c r="D48" s="31">
        <v>105522</v>
      </c>
      <c r="E48" s="30">
        <v>119082</v>
      </c>
      <c r="F48" s="30">
        <v>94009</v>
      </c>
      <c r="G48" s="30">
        <v>118542</v>
      </c>
    </row>
    <row r="49" spans="1:7" ht="12.75">
      <c r="A49" s="41"/>
      <c r="B49" s="29" t="s">
        <v>106</v>
      </c>
      <c r="C49" s="30">
        <v>133585</v>
      </c>
      <c r="D49" s="31">
        <v>155704</v>
      </c>
      <c r="E49" s="30">
        <v>179942</v>
      </c>
      <c r="F49" s="30">
        <v>135627</v>
      </c>
      <c r="G49" s="30">
        <v>182599</v>
      </c>
    </row>
    <row r="50" spans="1:7" ht="12.75">
      <c r="A50" s="41"/>
      <c r="B50" s="29" t="s">
        <v>107</v>
      </c>
      <c r="C50" s="30">
        <v>170895</v>
      </c>
      <c r="D50" s="31">
        <v>208757</v>
      </c>
      <c r="E50" s="30">
        <v>259414</v>
      </c>
      <c r="F50" s="30">
        <v>176352</v>
      </c>
      <c r="G50" s="30">
        <v>275639</v>
      </c>
    </row>
    <row r="52" spans="1:2" ht="12.75">
      <c r="A52" s="18" t="s">
        <v>119</v>
      </c>
      <c r="B52" s="18" t="s">
        <v>108</v>
      </c>
    </row>
    <row r="53" spans="1:2" ht="12.75">
      <c r="A53" s="18" t="s">
        <v>120</v>
      </c>
      <c r="B53" s="18" t="s">
        <v>121</v>
      </c>
    </row>
  </sheetData>
  <mergeCells count="9">
    <mergeCell ref="A48:A50"/>
    <mergeCell ref="A17:A23"/>
    <mergeCell ref="A24:A33"/>
    <mergeCell ref="A34:A43"/>
    <mergeCell ref="A44:A47"/>
    <mergeCell ref="C1:E1"/>
    <mergeCell ref="F1:G1"/>
    <mergeCell ref="A3:A11"/>
    <mergeCell ref="A12:A1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4:D28"/>
  <sheetViews>
    <sheetView workbookViewId="0" topLeftCell="A24">
      <selection activeCell="C26" sqref="C26"/>
    </sheetView>
  </sheetViews>
  <sheetFormatPr defaultColWidth="11.57421875" defaultRowHeight="15"/>
  <sheetData>
    <row r="24" ht="12.75">
      <c r="A24" s="18" t="s">
        <v>122</v>
      </c>
    </row>
    <row r="25" spans="2:4" ht="38.25">
      <c r="B25" s="35" t="s">
        <v>123</v>
      </c>
      <c r="C25" s="22">
        <v>18110</v>
      </c>
      <c r="D25" s="22">
        <v>22460</v>
      </c>
    </row>
    <row r="26" spans="2:4" ht="25.5">
      <c r="B26" s="35" t="s">
        <v>124</v>
      </c>
      <c r="C26" s="22">
        <v>74490</v>
      </c>
      <c r="D26" s="22">
        <v>75183</v>
      </c>
    </row>
    <row r="27" spans="2:4" ht="38.25">
      <c r="B27" s="35" t="s">
        <v>125</v>
      </c>
      <c r="C27" s="22">
        <v>80912</v>
      </c>
      <c r="D27" s="22">
        <v>81146</v>
      </c>
    </row>
    <row r="28" spans="2:4" ht="63.75">
      <c r="B28" s="35" t="s">
        <v>126</v>
      </c>
      <c r="C28" s="22">
        <v>767</v>
      </c>
      <c r="D28" s="22">
        <v>700</v>
      </c>
    </row>
  </sheetData>
  <hyperlinks>
    <hyperlink ref="B25" r:id="rId1" display="5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Asuka Kanetake</cp:lastModifiedBy>
  <dcterms:created xsi:type="dcterms:W3CDTF">2010-05-24T11:06:21Z</dcterms:created>
  <dcterms:modified xsi:type="dcterms:W3CDTF">2010-05-24T11:06:24Z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